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1340" windowHeight="5520" activeTab="0"/>
  </bookViews>
  <sheets>
    <sheet name="Начало" sheetId="1" r:id="rId1"/>
    <sheet name="В1" sheetId="2" r:id="rId2"/>
    <sheet name="В2" sheetId="3" r:id="rId3"/>
    <sheet name="В3" sheetId="4" r:id="rId4"/>
    <sheet name="В4" sheetId="5" r:id="rId5"/>
    <sheet name="В5" sheetId="6" r:id="rId6"/>
    <sheet name="Итог" sheetId="7" r:id="rId7"/>
  </sheets>
  <definedNames/>
  <calcPr fullCalcOnLoad="1"/>
</workbook>
</file>

<file path=xl/sharedStrings.xml><?xml version="1.0" encoding="utf-8"?>
<sst xmlns="http://schemas.openxmlformats.org/spreadsheetml/2006/main" count="28" uniqueCount="17">
  <si>
    <t>имя</t>
  </si>
  <si>
    <t>Введите номер верного ответа</t>
  </si>
  <si>
    <t>Требуется указать номера верных ответов для заданий данного теста.</t>
  </si>
  <si>
    <t>Задание 1:</t>
  </si>
  <si>
    <t>Ответы:</t>
  </si>
  <si>
    <t>Задание 2:</t>
  </si>
  <si>
    <t>Задание 3:</t>
  </si>
  <si>
    <t>Задание 4:</t>
  </si>
  <si>
    <t>Задание 5:</t>
  </si>
  <si>
    <t>фамилия</t>
  </si>
  <si>
    <t>Итог</t>
  </si>
  <si>
    <t>оценка</t>
  </si>
  <si>
    <t>Введите фамилию</t>
  </si>
  <si>
    <t>Вычислите:</t>
  </si>
  <si>
    <t>Найдите неизвестное число:</t>
  </si>
  <si>
    <t>на       т меньше. Сколько тонн картофеля продал магазин в этот день?</t>
  </si>
  <si>
    <r>
      <t>Решите задачу</t>
    </r>
    <r>
      <rPr>
        <b/>
        <sz val="14"/>
        <color indexed="18"/>
        <rFont val="Arial Cyr"/>
        <family val="2"/>
      </rPr>
      <t>: До обеда магазин продал          т картофеля, а после обеда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</si>
</sst>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2"/>
      <color indexed="18"/>
      <name val="Arial Cyr"/>
      <family val="2"/>
    </font>
    <font>
      <b/>
      <sz val="12"/>
      <color indexed="57"/>
      <name val="Arial Cyr"/>
      <family val="2"/>
    </font>
    <font>
      <b/>
      <sz val="12"/>
      <color indexed="18"/>
      <name val="Arial Cyr"/>
      <family val="2"/>
    </font>
    <font>
      <b/>
      <sz val="10"/>
      <name val="Arial Cyr"/>
      <family val="2"/>
    </font>
    <font>
      <b/>
      <sz val="14"/>
      <color indexed="18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2"/>
    </font>
    <font>
      <b/>
      <u val="single"/>
      <sz val="14"/>
      <color indexed="1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42;1!A1" /><Relationship Id="rId2" Type="http://schemas.openxmlformats.org/officeDocument/2006/relationships/image" Target="../media/image1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42;2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1042;3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1042;4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1042;5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1048;&#1090;&#1086;&#1075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1053;&#1072;&#1095;&#1072;&#1083;&#1086;!A1" /><Relationship Id="rId2" Type="http://schemas.openxmlformats.org/officeDocument/2006/relationships/image" Target="../media/image1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7.wmf" /><Relationship Id="rId3" Type="http://schemas.openxmlformats.org/officeDocument/2006/relationships/image" Target="../media/image21.wmf" /><Relationship Id="rId4" Type="http://schemas.openxmlformats.org/officeDocument/2006/relationships/image" Target="../media/image2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8.wmf" /><Relationship Id="rId3" Type="http://schemas.openxmlformats.org/officeDocument/2006/relationships/image" Target="../media/image12.wmf" /><Relationship Id="rId4" Type="http://schemas.openxmlformats.org/officeDocument/2006/relationships/image" Target="../media/image13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2.wmf" /><Relationship Id="rId3" Type="http://schemas.openxmlformats.org/officeDocument/2006/relationships/image" Target="../media/image4.wmf" /><Relationship Id="rId4" Type="http://schemas.openxmlformats.org/officeDocument/2006/relationships/image" Target="../media/image15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4.wmf" /><Relationship Id="rId3" Type="http://schemas.openxmlformats.org/officeDocument/2006/relationships/image" Target="../media/image3.wmf" /><Relationship Id="rId4" Type="http://schemas.openxmlformats.org/officeDocument/2006/relationships/image" Target="../media/image9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9.wmf" /><Relationship Id="rId2" Type="http://schemas.openxmlformats.org/officeDocument/2006/relationships/image" Target="../media/image6.wmf" /><Relationship Id="rId3" Type="http://schemas.openxmlformats.org/officeDocument/2006/relationships/image" Target="../media/image20.emf" /><Relationship Id="rId4" Type="http://schemas.openxmlformats.org/officeDocument/2006/relationships/image" Target="../media/image5.wmf" /><Relationship Id="rId5" Type="http://schemas.openxmlformats.org/officeDocument/2006/relationships/image" Target="../media/image17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14</xdr:row>
      <xdr:rowOff>0</xdr:rowOff>
    </xdr:from>
    <xdr:to>
      <xdr:col>10</xdr:col>
      <xdr:colOff>523875</xdr:colOff>
      <xdr:row>15</xdr:row>
      <xdr:rowOff>9525</xdr:rowOff>
    </xdr:to>
    <xdr:sp>
      <xdr:nvSpPr>
        <xdr:cNvPr id="1" name="Rectangle 5">
          <a:hlinkClick r:id="rId1"/>
        </xdr:cNvPr>
        <xdr:cNvSpPr>
          <a:spLocks/>
        </xdr:cNvSpPr>
      </xdr:nvSpPr>
      <xdr:spPr>
        <a:xfrm>
          <a:off x="6181725" y="2381250"/>
          <a:ext cx="800100" cy="171450"/>
        </a:xfrm>
        <a:prstGeom prst="rect">
          <a:avLst/>
        </a:prstGeom>
        <a:solidFill>
          <a:srgbClr val="00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ВОПРОС 1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0</xdr:col>
      <xdr:colOff>228600</xdr:colOff>
      <xdr:row>0</xdr:row>
      <xdr:rowOff>142875</xdr:rowOff>
    </xdr:from>
    <xdr:to>
      <xdr:col>11</xdr:col>
      <xdr:colOff>142875</xdr:colOff>
      <xdr:row>4</xdr:row>
      <xdr:rowOff>19050</xdr:rowOff>
    </xdr:to>
    <xdr:sp>
      <xdr:nvSpPr>
        <xdr:cNvPr id="2" name="AutoShape 7"/>
        <xdr:cNvSpPr>
          <a:spLocks/>
        </xdr:cNvSpPr>
      </xdr:nvSpPr>
      <xdr:spPr>
        <a:xfrm>
          <a:off x="228600" y="142875"/>
          <a:ext cx="7058025" cy="523875"/>
        </a:xfrm>
        <a:prstGeom prst="rect"/>
        <a:noFill/>
      </xdr:spPr>
      <xdr:txBody>
        <a:bodyPr fromWordArt="1" wrap="none">
          <a:prstTxWarp prst="textPlain">
            <a:avLst>
              <a:gd name="adj" fmla="val 4962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Сложение и вычитание смешанных дробей</a:t>
          </a:r>
        </a:p>
      </xdr:txBody>
    </xdr:sp>
    <xdr:clientData/>
  </xdr:twoCellAnchor>
  <xdr:twoCellAnchor editAs="oneCell">
    <xdr:from>
      <xdr:col>3</xdr:col>
      <xdr:colOff>542925</xdr:colOff>
      <xdr:row>12</xdr:row>
      <xdr:rowOff>142875</xdr:rowOff>
    </xdr:from>
    <xdr:to>
      <xdr:col>5</xdr:col>
      <xdr:colOff>1038225</xdr:colOff>
      <xdr:row>26</xdr:row>
      <xdr:rowOff>47625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2200275"/>
          <a:ext cx="203835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13</xdr:row>
      <xdr:rowOff>123825</xdr:rowOff>
    </xdr:from>
    <xdr:to>
      <xdr:col>10</xdr:col>
      <xdr:colOff>285750</xdr:colOff>
      <xdr:row>14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6267450" y="2857500"/>
          <a:ext cx="800100" cy="171450"/>
        </a:xfrm>
        <a:prstGeom prst="rect">
          <a:avLst/>
        </a:prstGeom>
        <a:solidFill>
          <a:srgbClr val="00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ВОПРОС 2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13</xdr:row>
      <xdr:rowOff>123825</xdr:rowOff>
    </xdr:from>
    <xdr:to>
      <xdr:col>10</xdr:col>
      <xdr:colOff>285750</xdr:colOff>
      <xdr:row>14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6267450" y="3038475"/>
          <a:ext cx="800100" cy="171450"/>
        </a:xfrm>
        <a:prstGeom prst="rect">
          <a:avLst/>
        </a:prstGeom>
        <a:solidFill>
          <a:srgbClr val="00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ВОПРОС 3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13</xdr:row>
      <xdr:rowOff>123825</xdr:rowOff>
    </xdr:from>
    <xdr:to>
      <xdr:col>10</xdr:col>
      <xdr:colOff>285750</xdr:colOff>
      <xdr:row>14</xdr:row>
      <xdr:rowOff>133350</xdr:rowOff>
    </xdr:to>
    <xdr:sp>
      <xdr:nvSpPr>
        <xdr:cNvPr id="1" name="Rectangle 6">
          <a:hlinkClick r:id="rId1"/>
        </xdr:cNvPr>
        <xdr:cNvSpPr>
          <a:spLocks/>
        </xdr:cNvSpPr>
      </xdr:nvSpPr>
      <xdr:spPr>
        <a:xfrm>
          <a:off x="6267450" y="3038475"/>
          <a:ext cx="800100" cy="171450"/>
        </a:xfrm>
        <a:prstGeom prst="rect">
          <a:avLst/>
        </a:prstGeom>
        <a:solidFill>
          <a:srgbClr val="00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ВОПРОС 4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13</xdr:row>
      <xdr:rowOff>123825</xdr:rowOff>
    </xdr:from>
    <xdr:to>
      <xdr:col>10</xdr:col>
      <xdr:colOff>428625</xdr:colOff>
      <xdr:row>14</xdr:row>
      <xdr:rowOff>133350</xdr:rowOff>
    </xdr:to>
    <xdr:sp>
      <xdr:nvSpPr>
        <xdr:cNvPr id="1" name="Rectangle 4">
          <a:hlinkClick r:id="rId1"/>
        </xdr:cNvPr>
        <xdr:cNvSpPr>
          <a:spLocks/>
        </xdr:cNvSpPr>
      </xdr:nvSpPr>
      <xdr:spPr>
        <a:xfrm>
          <a:off x="6267450" y="3038475"/>
          <a:ext cx="942975" cy="171450"/>
        </a:xfrm>
        <a:prstGeom prst="rect">
          <a:avLst/>
        </a:prstGeom>
        <a:solidFill>
          <a:srgbClr val="00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ВОПРОС 5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13</xdr:row>
      <xdr:rowOff>123825</xdr:rowOff>
    </xdr:from>
    <xdr:to>
      <xdr:col>10</xdr:col>
      <xdr:colOff>285750</xdr:colOff>
      <xdr:row>15</xdr:row>
      <xdr:rowOff>28575</xdr:rowOff>
    </xdr:to>
    <xdr:sp>
      <xdr:nvSpPr>
        <xdr:cNvPr id="1" name="Rectangle 4">
          <a:hlinkClick r:id="rId1"/>
        </xdr:cNvPr>
        <xdr:cNvSpPr>
          <a:spLocks/>
        </xdr:cNvSpPr>
      </xdr:nvSpPr>
      <xdr:spPr>
        <a:xfrm>
          <a:off x="6267450" y="3105150"/>
          <a:ext cx="800100" cy="228600"/>
        </a:xfrm>
        <a:prstGeom prst="rect">
          <a:avLst/>
        </a:prstGeom>
        <a:solidFill>
          <a:srgbClr val="00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итог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14</xdr:row>
      <xdr:rowOff>0</xdr:rowOff>
    </xdr:from>
    <xdr:to>
      <xdr:col>10</xdr:col>
      <xdr:colOff>523875</xdr:colOff>
      <xdr:row>15</xdr:row>
      <xdr:rowOff>9525</xdr:rowOff>
    </xdr:to>
    <xdr:sp>
      <xdr:nvSpPr>
        <xdr:cNvPr id="1" name="Rectangle 7">
          <a:hlinkClick r:id="rId1"/>
        </xdr:cNvPr>
        <xdr:cNvSpPr>
          <a:spLocks/>
        </xdr:cNvSpPr>
      </xdr:nvSpPr>
      <xdr:spPr>
        <a:xfrm>
          <a:off x="6534150" y="2457450"/>
          <a:ext cx="800100" cy="171450"/>
        </a:xfrm>
        <a:prstGeom prst="rect">
          <a:avLst/>
        </a:prstGeom>
        <a:solidFill>
          <a:srgbClr val="00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Начало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0</xdr:col>
      <xdr:colOff>247650</xdr:colOff>
      <xdr:row>0</xdr:row>
      <xdr:rowOff>123825</xdr:rowOff>
    </xdr:from>
    <xdr:to>
      <xdr:col>10</xdr:col>
      <xdr:colOff>485775</xdr:colOff>
      <xdr:row>4</xdr:row>
      <xdr:rowOff>0</xdr:rowOff>
    </xdr:to>
    <xdr:sp>
      <xdr:nvSpPr>
        <xdr:cNvPr id="2" name="AutoShape 8"/>
        <xdr:cNvSpPr>
          <a:spLocks/>
        </xdr:cNvSpPr>
      </xdr:nvSpPr>
      <xdr:spPr>
        <a:xfrm>
          <a:off x="247650" y="123825"/>
          <a:ext cx="7048500" cy="523875"/>
        </a:xfrm>
        <a:prstGeom prst="rect"/>
        <a:noFill/>
      </xdr:spPr>
      <xdr:txBody>
        <a:bodyPr fromWordArt="1" wrap="none">
          <a:prstTxWarp prst="textPlain">
            <a:avLst>
              <a:gd name="adj" fmla="val 4962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Сложение и вычитание смешанных дробей</a:t>
          </a:r>
        </a:p>
      </xdr:txBody>
    </xdr:sp>
    <xdr:clientData/>
  </xdr:twoCellAnchor>
  <xdr:twoCellAnchor editAs="oneCell">
    <xdr:from>
      <xdr:col>0</xdr:col>
      <xdr:colOff>504825</xdr:colOff>
      <xdr:row>10</xdr:row>
      <xdr:rowOff>114300</xdr:rowOff>
    </xdr:from>
    <xdr:to>
      <xdr:col>4</xdr:col>
      <xdr:colOff>828675</xdr:colOff>
      <xdr:row>28</xdr:row>
      <xdr:rowOff>76200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1885950"/>
          <a:ext cx="274320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vmlDrawing" Target="../drawings/vmlDrawing3.vml" /><Relationship Id="rId6" Type="http://schemas.openxmlformats.org/officeDocument/2006/relationships/drawing" Target="../drawings/drawing4.xml" /><Relationship Id="rId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vmlDrawing" Target="../drawings/vmlDrawing4.vml" /><Relationship Id="rId6" Type="http://schemas.openxmlformats.org/officeDocument/2006/relationships/drawing" Target="../drawings/drawing5.xml" /><Relationship Id="rId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vmlDrawing" Target="../drawings/vmlDrawing5.vml" /><Relationship Id="rId7" Type="http://schemas.openxmlformats.org/officeDocument/2006/relationships/drawing" Target="../drawings/drawing6.xml" /><Relationship Id="rId8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7:F12"/>
  <sheetViews>
    <sheetView showGridLines="0" tabSelected="1" zoomScale="168" zoomScaleNormal="168" workbookViewId="0" topLeftCell="A1">
      <selection activeCell="D7" sqref="D7:E7"/>
    </sheetView>
  </sheetViews>
  <sheetFormatPr defaultColWidth="9.00390625" defaultRowHeight="12.75"/>
  <cols>
    <col min="2" max="3" width="6.00390625" style="0" customWidth="1"/>
    <col min="4" max="4" width="11.25390625" style="0" customWidth="1"/>
    <col min="6" max="6" width="25.125" style="0" customWidth="1"/>
    <col min="7" max="7" width="4.875" style="0" customWidth="1"/>
    <col min="8" max="8" width="5.375" style="0" customWidth="1"/>
    <col min="9" max="9" width="3.875" style="0" customWidth="1"/>
    <col min="10" max="10" width="4.25390625" style="0" customWidth="1"/>
  </cols>
  <sheetData>
    <row r="7" spans="4:6" ht="15.75">
      <c r="D7" s="9" t="s">
        <v>12</v>
      </c>
      <c r="E7" s="10"/>
      <c r="F7" s="4"/>
    </row>
    <row r="8" spans="4:6" ht="15.75" customHeight="1">
      <c r="D8" s="1"/>
      <c r="E8" s="2" t="s">
        <v>0</v>
      </c>
      <c r="F8" s="4"/>
    </row>
    <row r="12" ht="15.75">
      <c r="B12" s="3" t="s">
        <v>2</v>
      </c>
    </row>
  </sheetData>
  <mergeCells count="1">
    <mergeCell ref="D7:E7"/>
  </mergeCells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3:K11"/>
  <sheetViews>
    <sheetView showGridLines="0" zoomScale="160" zoomScaleNormal="160" workbookViewId="0" topLeftCell="A1">
      <selection activeCell="K10" sqref="K10"/>
    </sheetView>
  </sheetViews>
  <sheetFormatPr defaultColWidth="9.00390625" defaultRowHeight="12.75"/>
  <cols>
    <col min="1" max="1" width="5.25390625" style="0" customWidth="1"/>
    <col min="2" max="2" width="11.75390625" style="0" customWidth="1"/>
  </cols>
  <sheetData>
    <row r="3" spans="2:3" ht="15.75">
      <c r="B3" s="3" t="s">
        <v>3</v>
      </c>
      <c r="C3" s="3"/>
    </row>
    <row r="4" spans="2:3" ht="18">
      <c r="B4" s="3"/>
      <c r="C4" s="5" t="s">
        <v>13</v>
      </c>
    </row>
    <row r="5" ht="18">
      <c r="C5" s="5"/>
    </row>
    <row r="8" ht="15.75">
      <c r="B8" s="3" t="s">
        <v>4</v>
      </c>
    </row>
    <row r="9" spans="3:11" ht="15.75">
      <c r="C9" s="6">
        <v>1</v>
      </c>
      <c r="D9" s="6">
        <v>2</v>
      </c>
      <c r="E9" s="6">
        <v>3</v>
      </c>
      <c r="F9" s="13"/>
      <c r="H9" s="11" t="s">
        <v>1</v>
      </c>
      <c r="I9" s="11"/>
      <c r="J9" s="11"/>
      <c r="K9" s="11"/>
    </row>
    <row r="10" spans="3:11" ht="42.75" customHeight="1">
      <c r="C10" s="15"/>
      <c r="D10" s="15"/>
      <c r="E10" s="15"/>
      <c r="F10" s="14"/>
      <c r="K10" s="7"/>
    </row>
    <row r="11" ht="12.75">
      <c r="K11" s="8">
        <f>IF(K10=1,1,0)</f>
        <v>0</v>
      </c>
    </row>
  </sheetData>
  <mergeCells count="1">
    <mergeCell ref="H9:K9"/>
  </mergeCells>
  <printOptions/>
  <pageMargins left="0.75" right="0.75" top="1" bottom="1" header="0.5" footer="0.5"/>
  <pageSetup orientation="portrait" paperSize="9" r:id="rId7"/>
  <drawing r:id="rId6"/>
  <legacyDrawing r:id="rId5"/>
  <oleObjects>
    <oleObject progId="Equation.3" shapeId="67147" r:id="rId1"/>
    <oleObject progId="Equation.3" shapeId="193396" r:id="rId2"/>
    <oleObject progId="Equation.3" shapeId="194903" r:id="rId3"/>
    <oleObject progId="Equation.3" shapeId="196217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2:K11"/>
  <sheetViews>
    <sheetView showGridLines="0" zoomScale="160" zoomScaleNormal="160" workbookViewId="0" topLeftCell="A1">
      <selection activeCell="K10" sqref="K10"/>
    </sheetView>
  </sheetViews>
  <sheetFormatPr defaultColWidth="9.00390625" defaultRowHeight="12.75"/>
  <cols>
    <col min="1" max="1" width="5.25390625" style="0" customWidth="1"/>
    <col min="2" max="2" width="11.75390625" style="0" customWidth="1"/>
  </cols>
  <sheetData>
    <row r="2" spans="2:3" ht="15.75">
      <c r="B2" s="3" t="s">
        <v>5</v>
      </c>
      <c r="C2" s="3"/>
    </row>
    <row r="3" spans="2:3" ht="18">
      <c r="B3" s="3"/>
      <c r="C3" s="5" t="s">
        <v>13</v>
      </c>
    </row>
    <row r="4" ht="18">
      <c r="C4" s="5"/>
    </row>
    <row r="7" ht="15.75">
      <c r="B7" s="3" t="s">
        <v>4</v>
      </c>
    </row>
    <row r="8" spans="3:6" ht="15">
      <c r="C8" s="6">
        <v>1</v>
      </c>
      <c r="D8" s="6">
        <v>2</v>
      </c>
      <c r="E8" s="6">
        <v>3</v>
      </c>
      <c r="F8" s="13"/>
    </row>
    <row r="9" spans="3:11" ht="49.5" customHeight="1">
      <c r="C9" s="15"/>
      <c r="D9" s="15"/>
      <c r="E9" s="15"/>
      <c r="F9" s="14"/>
      <c r="H9" s="11" t="s">
        <v>1</v>
      </c>
      <c r="I9" s="11"/>
      <c r="J9" s="11"/>
      <c r="K9" s="11"/>
    </row>
    <row r="10" ht="21" customHeight="1">
      <c r="K10" s="7"/>
    </row>
    <row r="11" ht="12.75">
      <c r="K11" s="8">
        <f>IF(K10=2,1,0)</f>
        <v>0</v>
      </c>
    </row>
  </sheetData>
  <mergeCells count="1">
    <mergeCell ref="H9:K9"/>
  </mergeCells>
  <printOptions/>
  <pageMargins left="0.75" right="0.75" top="1" bottom="1" header="0.5" footer="0.5"/>
  <pageSetup orientation="portrait" paperSize="9" r:id="rId7"/>
  <drawing r:id="rId6"/>
  <legacyDrawing r:id="rId5"/>
  <oleObjects>
    <oleObject progId="Equation.3" shapeId="88266" r:id="rId1"/>
    <oleObject progId="Equation.3" shapeId="201042" r:id="rId2"/>
    <oleObject progId="Equation.3" shapeId="201944" r:id="rId3"/>
    <oleObject progId="Equation.3" shapeId="203088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B2:K11"/>
  <sheetViews>
    <sheetView showGridLines="0" zoomScale="160" zoomScaleNormal="160" workbookViewId="0" topLeftCell="A1">
      <selection activeCell="K10" sqref="K10"/>
    </sheetView>
  </sheetViews>
  <sheetFormatPr defaultColWidth="9.00390625" defaultRowHeight="12.75"/>
  <cols>
    <col min="1" max="1" width="5.25390625" style="0" customWidth="1"/>
    <col min="2" max="2" width="11.75390625" style="0" customWidth="1"/>
  </cols>
  <sheetData>
    <row r="2" spans="2:3" ht="15.75">
      <c r="B2" s="3" t="s">
        <v>6</v>
      </c>
      <c r="C2" s="3"/>
    </row>
    <row r="3" spans="2:3" ht="18">
      <c r="B3" s="3"/>
      <c r="C3" s="5" t="s">
        <v>13</v>
      </c>
    </row>
    <row r="4" ht="18">
      <c r="C4" s="5"/>
    </row>
    <row r="7" ht="15.75">
      <c r="B7" s="3" t="s">
        <v>4</v>
      </c>
    </row>
    <row r="8" spans="3:6" ht="15">
      <c r="C8" s="6">
        <v>1</v>
      </c>
      <c r="D8" s="6">
        <v>2</v>
      </c>
      <c r="E8" s="6">
        <v>3</v>
      </c>
      <c r="F8" s="13"/>
    </row>
    <row r="9" spans="3:11" ht="49.5" customHeight="1">
      <c r="C9" s="15"/>
      <c r="D9" s="15"/>
      <c r="E9" s="15"/>
      <c r="F9" s="14"/>
      <c r="H9" s="11" t="s">
        <v>1</v>
      </c>
      <c r="I9" s="11"/>
      <c r="J9" s="11"/>
      <c r="K9" s="11"/>
    </row>
    <row r="10" ht="21" customHeight="1">
      <c r="K10" s="7"/>
    </row>
    <row r="11" ht="12.75">
      <c r="K11" s="8">
        <f>IF(K10=2,1,0)</f>
        <v>0</v>
      </c>
    </row>
  </sheetData>
  <mergeCells count="1">
    <mergeCell ref="H9:K9"/>
  </mergeCells>
  <printOptions/>
  <pageMargins left="0.75" right="0.75" top="1" bottom="1" header="0.5" footer="0.5"/>
  <pageSetup horizontalDpi="120" verticalDpi="120" orientation="portrait" paperSize="9" r:id="rId7"/>
  <drawing r:id="rId6"/>
  <legacyDrawing r:id="rId5"/>
  <oleObjects>
    <oleObject progId="Equation.3" shapeId="120453" r:id="rId1"/>
    <oleObject progId="Equation.3" shapeId="206239" r:id="rId2"/>
    <oleObject progId="Equation.3" shapeId="207651" r:id="rId3"/>
    <oleObject progId="Equation.3" shapeId="208433" r:id="rId4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B2:K11"/>
  <sheetViews>
    <sheetView showGridLines="0" zoomScale="147" zoomScaleNormal="147" workbookViewId="0" topLeftCell="A1">
      <selection activeCell="A1" sqref="A1"/>
    </sheetView>
  </sheetViews>
  <sheetFormatPr defaultColWidth="9.00390625" defaultRowHeight="12.75"/>
  <cols>
    <col min="1" max="1" width="5.25390625" style="0" customWidth="1"/>
    <col min="2" max="2" width="11.75390625" style="0" customWidth="1"/>
  </cols>
  <sheetData>
    <row r="2" spans="2:3" ht="15.75">
      <c r="B2" s="3" t="s">
        <v>7</v>
      </c>
      <c r="C2" s="3"/>
    </row>
    <row r="3" spans="2:3" ht="18">
      <c r="B3" s="3"/>
      <c r="C3" s="5" t="s">
        <v>14</v>
      </c>
    </row>
    <row r="4" ht="18">
      <c r="C4" s="5"/>
    </row>
    <row r="7" ht="15.75">
      <c r="B7" s="3" t="s">
        <v>4</v>
      </c>
    </row>
    <row r="8" spans="3:6" ht="15">
      <c r="C8" s="6">
        <v>1</v>
      </c>
      <c r="D8" s="6">
        <v>2</v>
      </c>
      <c r="E8" s="6">
        <v>3</v>
      </c>
      <c r="F8" s="13"/>
    </row>
    <row r="9" spans="3:11" ht="49.5" customHeight="1">
      <c r="C9" s="15"/>
      <c r="D9" s="15"/>
      <c r="E9" s="15"/>
      <c r="F9" s="14"/>
      <c r="H9" s="11" t="s">
        <v>1</v>
      </c>
      <c r="I9" s="11"/>
      <c r="J9" s="11"/>
      <c r="K9" s="11"/>
    </row>
    <row r="10" ht="21" customHeight="1">
      <c r="K10" s="7"/>
    </row>
    <row r="11" ht="12.75">
      <c r="K11" s="8">
        <f>IF(K10=3,1,0)</f>
        <v>0</v>
      </c>
    </row>
  </sheetData>
  <mergeCells count="1">
    <mergeCell ref="H9:K9"/>
  </mergeCells>
  <printOptions/>
  <pageMargins left="0.75" right="0.75" top="1" bottom="1" header="0.5" footer="0.5"/>
  <pageSetup orientation="portrait" paperSize="9" r:id="rId7"/>
  <drawing r:id="rId6"/>
  <legacyDrawing r:id="rId5"/>
  <oleObjects>
    <oleObject progId="Equation.3" shapeId="120761" r:id="rId1"/>
    <oleObject progId="Equation.3" shapeId="212547" r:id="rId2"/>
    <oleObject progId="Equation.3" shapeId="213709" r:id="rId3"/>
    <oleObject progId="Equation.3" shapeId="214935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B2:K11"/>
  <sheetViews>
    <sheetView showGridLines="0" zoomScale="138" zoomScaleNormal="138" workbookViewId="0" topLeftCell="A1">
      <selection activeCell="K10" sqref="K10"/>
    </sheetView>
  </sheetViews>
  <sheetFormatPr defaultColWidth="9.00390625" defaultRowHeight="12.75"/>
  <cols>
    <col min="1" max="1" width="5.25390625" style="0" customWidth="1"/>
    <col min="2" max="2" width="11.75390625" style="0" customWidth="1"/>
  </cols>
  <sheetData>
    <row r="2" spans="2:3" ht="15.75">
      <c r="B2" s="3" t="s">
        <v>8</v>
      </c>
      <c r="C2" s="3"/>
    </row>
    <row r="3" spans="2:3" ht="18">
      <c r="B3" s="3"/>
      <c r="C3" s="16" t="s">
        <v>16</v>
      </c>
    </row>
    <row r="4" ht="18">
      <c r="C4" s="5"/>
    </row>
    <row r="5" ht="18">
      <c r="C5" s="5" t="s">
        <v>15</v>
      </c>
    </row>
    <row r="7" ht="15.75">
      <c r="B7" s="3" t="s">
        <v>4</v>
      </c>
    </row>
    <row r="8" spans="3:6" ht="15">
      <c r="C8" s="6">
        <v>1</v>
      </c>
      <c r="D8" s="6">
        <v>2</v>
      </c>
      <c r="E8" s="6">
        <v>3</v>
      </c>
      <c r="F8" s="13"/>
    </row>
    <row r="9" spans="3:11" ht="49.5" customHeight="1">
      <c r="C9" s="15"/>
      <c r="D9" s="15"/>
      <c r="E9" s="15"/>
      <c r="F9" s="14"/>
      <c r="H9" s="11" t="s">
        <v>1</v>
      </c>
      <c r="I9" s="11"/>
      <c r="J9" s="11"/>
      <c r="K9" s="11"/>
    </row>
    <row r="10" ht="21" customHeight="1">
      <c r="K10" s="7"/>
    </row>
    <row r="11" ht="12.75">
      <c r="K11" s="8">
        <f>IF(K10=2,1,0)</f>
        <v>0</v>
      </c>
    </row>
  </sheetData>
  <mergeCells count="1">
    <mergeCell ref="H9:K9"/>
  </mergeCells>
  <printOptions/>
  <pageMargins left="0.75" right="0.75" top="1" bottom="1" header="0.5" footer="0.5"/>
  <pageSetup orientation="portrait" paperSize="9" r:id="rId8"/>
  <drawing r:id="rId7"/>
  <legacyDrawing r:id="rId6"/>
  <oleObjects>
    <oleObject progId="Equation.3" shapeId="157549" r:id="rId1"/>
    <oleObject progId="Equation.3" shapeId="158890" r:id="rId2"/>
    <oleObject progId="Equation.3" shapeId="160035" r:id="rId3"/>
    <oleObject progId="Equation.3" shapeId="228470" r:id="rId4"/>
    <oleObject progId="Equation.3" shapeId="230221" r:id="rId5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B6:F12"/>
  <sheetViews>
    <sheetView showGridLines="0" zoomScale="149" zoomScaleNormal="149" workbookViewId="0" topLeftCell="A1">
      <selection activeCell="A1" sqref="A1"/>
    </sheetView>
  </sheetViews>
  <sheetFormatPr defaultColWidth="9.00390625" defaultRowHeight="12.75"/>
  <cols>
    <col min="2" max="3" width="6.00390625" style="0" customWidth="1"/>
    <col min="4" max="4" width="10.75390625" style="0" customWidth="1"/>
    <col min="5" max="5" width="11.625" style="0" customWidth="1"/>
    <col min="6" max="6" width="27.625" style="0" customWidth="1"/>
    <col min="7" max="7" width="4.875" style="0" customWidth="1"/>
    <col min="8" max="8" width="5.375" style="0" customWidth="1"/>
    <col min="9" max="9" width="3.875" style="0" customWidth="1"/>
    <col min="10" max="10" width="4.25390625" style="0" customWidth="1"/>
  </cols>
  <sheetData>
    <row r="6" spans="5:6" ht="15.75">
      <c r="E6" s="12" t="s">
        <v>10</v>
      </c>
      <c r="F6" s="12"/>
    </row>
    <row r="7" spans="5:6" ht="15.75">
      <c r="E7" s="2" t="s">
        <v>9</v>
      </c>
      <c r="F7" s="4">
        <f>REPT(Начало!F7,1)</f>
      </c>
    </row>
    <row r="8" spans="4:6" ht="15.75" customHeight="1">
      <c r="D8" s="1"/>
      <c r="E8" s="2" t="s">
        <v>0</v>
      </c>
      <c r="F8" s="4">
        <f>REPT(Начало!F8,1)</f>
      </c>
    </row>
    <row r="9" spans="5:6" ht="15.75">
      <c r="E9" s="2" t="s">
        <v>11</v>
      </c>
      <c r="F9" s="4" t="str">
        <f>IF(E11=5,"5 (отлично)",IF(E11=4,"4 (хорошо)",IF(E11=3,"3 (удовлетворительно)","2 (плохо)")))</f>
        <v>2 (плохо)</v>
      </c>
    </row>
    <row r="11" ht="12.75">
      <c r="E11" s="8">
        <f>SUM('В1'!K11,'В2'!K11,'В3'!K11,'В4'!K11,'В5'!K11)</f>
        <v>0</v>
      </c>
    </row>
    <row r="12" ht="15.75">
      <c r="B12" s="3"/>
    </row>
  </sheetData>
  <mergeCells count="1">
    <mergeCell ref="E6:F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dcterms:created xsi:type="dcterms:W3CDTF">2005-03-02T08:45:10Z</dcterms:created>
  <dcterms:modified xsi:type="dcterms:W3CDTF">2013-03-13T11:43:30Z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